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UROPE_TERRITOIRES\01 - Aménagement du territoire\02 - Dotations\01 - DSIL et DSID\04 - DSIL et DSID 2025\08_Transmission DGCL + internet\"/>
    </mc:Choice>
  </mc:AlternateContent>
  <bookViews>
    <workbookView xWindow="0" yWindow="0" windowWidth="28800" windowHeight="12180"/>
  </bookViews>
  <sheets>
    <sheet name="Feuil1" sheetId="1" r:id="rId1"/>
  </sheets>
  <definedNames>
    <definedName name="_xlnm.Print_Area" localSheetId="0">Feuil1!$A$2:$F$21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8" i="1"/>
  <c r="F9" i="1"/>
  <c r="F10" i="1"/>
  <c r="F11" i="1"/>
  <c r="F12" i="1"/>
  <c r="F13" i="1"/>
  <c r="F14" i="1"/>
  <c r="F15" i="1"/>
  <c r="F16" i="1"/>
  <c r="F19" i="1"/>
  <c r="F20" i="1"/>
  <c r="F7" i="1"/>
  <c r="E21" i="1"/>
  <c r="D21" i="1"/>
  <c r="F21" i="1" l="1"/>
</calcChain>
</file>

<file path=xl/sharedStrings.xml><?xml version="1.0" encoding="utf-8"?>
<sst xmlns="http://schemas.openxmlformats.org/spreadsheetml/2006/main" count="36" uniqueCount="23">
  <si>
    <t>Intitulé du projet</t>
  </si>
  <si>
    <t>restructuration de la demi-pension et du foyer des élèves du collège Louis Armand de Saint-Doulchard</t>
  </si>
  <si>
    <t>Démolition et reconstruction de la passerelle d’accès à la prairie aux biques - Commune de Chateaudun</t>
  </si>
  <si>
    <t>Démolition et reconstruction d’un mur de soutènement sur la route Départementale 119 - Commune de Ardelu</t>
  </si>
  <si>
    <t>Remplacement d’une buse métallique par un ouvrage hydraulique en béton armé sur la route départementale 28 - commune de Luplanté</t>
  </si>
  <si>
    <t>Rénovation collège Les Petits Sentiers à Lucé</t>
  </si>
  <si>
    <t>Rénovation du collège Michel Chasles à Epernon</t>
  </si>
  <si>
    <t>Construction de l’Espace Social de Proximité (ESP) de Touvent à Chateauroux</t>
  </si>
  <si>
    <t>Réfection de l’ouvrage d’art de franchissement de la Bouzanne par la RD 920 à TENDU</t>
  </si>
  <si>
    <t>Sécurisation des ponts sur Vienne</t>
  </si>
  <si>
    <t>Contrat performance environnementale</t>
  </si>
  <si>
    <t>Reprise des encorbellements du Pont sur le Boulon à Mazangé</t>
  </si>
  <si>
    <t>Restructuration du collège Honoré de Balzac à Saint-Amand-Longpré – Bâtiments neufs</t>
  </si>
  <si>
    <t>Construction d’un bâtiment demi-pension et d’une extension du bâtiment enseignement et réaménagement des locaux d’un bâtiment existant du collège Montjoie à Saran</t>
  </si>
  <si>
    <t>Rénovation énergétique du bâtiment existant avec une amélioration de la performance énergétique de 44,35% </t>
  </si>
  <si>
    <t>Coût total du projet (HT)</t>
  </si>
  <si>
    <t>Montant de la subvention attribuée (AE 2025)</t>
  </si>
  <si>
    <t>Taux de subvention</t>
  </si>
  <si>
    <t>Département</t>
  </si>
  <si>
    <t>Nom du bénéficiaire</t>
  </si>
  <si>
    <t>Conseil départemental</t>
  </si>
  <si>
    <t>Centre Val de Loire</t>
  </si>
  <si>
    <t>Liste des projets ayant bénéficié de la dotation à l'investissement des départements (DSID) au 31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</si>
</sst>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000000"/>
      <name val="Marianne"/>
      <family val="3"/>
    </font>
    <font>
      <sz val="10"/>
      <color theme="1"/>
      <name val="Marianne"/>
      <family val="3"/>
    </font>
    <font>
      <sz val="11"/>
      <color theme="1"/>
      <name val="Marianne"/>
      <family val="3"/>
    </font>
    <font>
      <b/>
      <sz val="20"/>
      <color theme="1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4" fontId="3" fillId="3" borderId="0" xfId="0" applyNumberFormat="1" applyFont="1" applyFill="1" applyAlignment="1">
      <alignment wrapText="1"/>
    </xf>
    <xf numFmtId="9" fontId="3" fillId="3" borderId="0" xfId="0" applyNumberFormat="1" applyFont="1" applyFill="1" applyAlignment="1">
      <alignment wrapText="1"/>
    </xf>
    <xf numFmtId="0" fontId="0" fillId="3" borderId="2" xfId="0" applyFill="1" applyBorder="1" applyAlignment="1">
      <alignment horizontal="center"/>
    </xf>
    <xf numFmtId="0" fontId="3" fillId="0" borderId="0" xfId="0" applyFont="1" applyAlignment="1"/>
    <xf numFmtId="0" fontId="0" fillId="0" borderId="0" xfId="0" applyFont="1" applyAlignment="1">
      <alignment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"/>
  <sheetViews>
    <sheetView tabSelected="1" workbookViewId="0">
      <selection activeCell="D25" sqref="D25"/>
    </sheetView>
  </sheetViews>
  <sheetFormatPr baseColWidth="10" defaultRowHeight="15" x14ac:dyDescent="0.25"/>
  <cols>
    <col min="1" max="1" width="20.7109375" customWidth="1"/>
    <col min="2" max="2" width="25.7109375" customWidth="1"/>
    <col min="3" max="3" width="93.42578125" bestFit="1" customWidth="1"/>
    <col min="4" max="6" width="25.7109375" customWidth="1"/>
  </cols>
  <sheetData>
    <row r="2" spans="1:6" s="10" customFormat="1" x14ac:dyDescent="0.25">
      <c r="A2" s="9" t="s">
        <v>21</v>
      </c>
    </row>
    <row r="3" spans="1:6" s="10" customFormat="1" x14ac:dyDescent="0.25"/>
    <row r="4" spans="1:6" s="10" customFormat="1" ht="26.25" customHeight="1" x14ac:dyDescent="0.4">
      <c r="A4" s="11" t="s">
        <v>22</v>
      </c>
      <c r="B4" s="12"/>
      <c r="C4" s="12"/>
      <c r="D4" s="12"/>
      <c r="E4" s="12"/>
      <c r="F4" s="13"/>
    </row>
    <row r="6" spans="1:6" ht="26.25" customHeight="1" x14ac:dyDescent="0.25">
      <c r="A6" s="1" t="s">
        <v>18</v>
      </c>
      <c r="B6" s="1" t="s">
        <v>19</v>
      </c>
      <c r="C6" s="1" t="s">
        <v>0</v>
      </c>
      <c r="D6" s="1" t="s">
        <v>15</v>
      </c>
      <c r="E6" s="1" t="s">
        <v>16</v>
      </c>
      <c r="F6" s="1" t="s">
        <v>17</v>
      </c>
    </row>
    <row r="7" spans="1:6" ht="26.25" x14ac:dyDescent="0.25">
      <c r="A7" s="5">
        <v>18</v>
      </c>
      <c r="B7" s="5" t="s">
        <v>20</v>
      </c>
      <c r="C7" s="2" t="s">
        <v>1</v>
      </c>
      <c r="D7" s="3">
        <v>2443997</v>
      </c>
      <c r="E7" s="3">
        <v>1396903.07</v>
      </c>
      <c r="F7" s="4">
        <f>E7/D7</f>
        <v>0.57156496918776911</v>
      </c>
    </row>
    <row r="8" spans="1:6" ht="26.25" x14ac:dyDescent="0.25">
      <c r="A8" s="5">
        <v>28</v>
      </c>
      <c r="B8" s="5" t="s">
        <v>20</v>
      </c>
      <c r="C8" s="2" t="s">
        <v>2</v>
      </c>
      <c r="D8" s="3">
        <v>98748</v>
      </c>
      <c r="E8" s="3">
        <v>49374</v>
      </c>
      <c r="F8" s="4">
        <f t="shared" ref="F8:F21" si="0">E8/D8</f>
        <v>0.5</v>
      </c>
    </row>
    <row r="9" spans="1:6" ht="26.25" x14ac:dyDescent="0.25">
      <c r="A9" s="5">
        <v>28</v>
      </c>
      <c r="B9" s="5" t="s">
        <v>20</v>
      </c>
      <c r="C9" s="2" t="s">
        <v>3</v>
      </c>
      <c r="D9" s="3">
        <v>78235</v>
      </c>
      <c r="E9" s="3">
        <v>39118</v>
      </c>
      <c r="F9" s="4">
        <f t="shared" si="0"/>
        <v>0.50000639100146993</v>
      </c>
    </row>
    <row r="10" spans="1:6" ht="26.25" x14ac:dyDescent="0.25">
      <c r="A10" s="5">
        <v>28</v>
      </c>
      <c r="B10" s="5" t="s">
        <v>20</v>
      </c>
      <c r="C10" s="2" t="s">
        <v>4</v>
      </c>
      <c r="D10" s="3">
        <v>66667</v>
      </c>
      <c r="E10" s="3">
        <v>33332</v>
      </c>
      <c r="F10" s="4">
        <f t="shared" si="0"/>
        <v>0.49997750011249942</v>
      </c>
    </row>
    <row r="11" spans="1:6" x14ac:dyDescent="0.25">
      <c r="A11" s="5">
        <v>28</v>
      </c>
      <c r="B11" s="5" t="s">
        <v>20</v>
      </c>
      <c r="C11" s="2" t="s">
        <v>5</v>
      </c>
      <c r="D11" s="3">
        <v>4085041</v>
      </c>
      <c r="E11" s="3">
        <v>681989</v>
      </c>
      <c r="F11" s="4">
        <f t="shared" si="0"/>
        <v>0.16694789599418952</v>
      </c>
    </row>
    <row r="12" spans="1:6" x14ac:dyDescent="0.25">
      <c r="A12" s="5">
        <v>28</v>
      </c>
      <c r="B12" s="5" t="s">
        <v>20</v>
      </c>
      <c r="C12" s="2" t="s">
        <v>6</v>
      </c>
      <c r="D12" s="3">
        <v>4983718</v>
      </c>
      <c r="E12" s="3">
        <v>996744</v>
      </c>
      <c r="F12" s="4">
        <f t="shared" si="0"/>
        <v>0.20000008026136309</v>
      </c>
    </row>
    <row r="13" spans="1:6" x14ac:dyDescent="0.25">
      <c r="A13" s="5">
        <v>36</v>
      </c>
      <c r="B13" s="5" t="s">
        <v>20</v>
      </c>
      <c r="C13" s="2" t="s">
        <v>7</v>
      </c>
      <c r="D13" s="3">
        <v>1602433</v>
      </c>
      <c r="E13" s="3">
        <v>1201824.76</v>
      </c>
      <c r="F13" s="4">
        <f t="shared" si="0"/>
        <v>0.75000000624051055</v>
      </c>
    </row>
    <row r="14" spans="1:6" x14ac:dyDescent="0.25">
      <c r="A14" s="5">
        <v>36</v>
      </c>
      <c r="B14" s="5" t="s">
        <v>20</v>
      </c>
      <c r="C14" s="2" t="s">
        <v>8</v>
      </c>
      <c r="D14" s="3">
        <v>1602433.04</v>
      </c>
      <c r="E14" s="3">
        <v>400608.26</v>
      </c>
      <c r="F14" s="4">
        <f t="shared" si="0"/>
        <v>0.25</v>
      </c>
    </row>
    <row r="15" spans="1:6" x14ac:dyDescent="0.25">
      <c r="A15" s="5">
        <v>37</v>
      </c>
      <c r="B15" s="5" t="s">
        <v>20</v>
      </c>
      <c r="C15" s="2" t="s">
        <v>9</v>
      </c>
      <c r="D15" s="3">
        <v>2150246</v>
      </c>
      <c r="E15" s="3">
        <v>300000</v>
      </c>
      <c r="F15" s="4">
        <f t="shared" si="0"/>
        <v>0.139518920160763</v>
      </c>
    </row>
    <row r="16" spans="1:6" x14ac:dyDescent="0.25">
      <c r="A16" s="5">
        <v>37</v>
      </c>
      <c r="B16" s="5" t="s">
        <v>20</v>
      </c>
      <c r="C16" s="2" t="s">
        <v>10</v>
      </c>
      <c r="D16" s="3">
        <v>4249167</v>
      </c>
      <c r="E16" s="3">
        <v>1051093</v>
      </c>
      <c r="F16" s="4">
        <f t="shared" si="0"/>
        <v>0.247364483438754</v>
      </c>
    </row>
    <row r="17" spans="1:6" x14ac:dyDescent="0.25">
      <c r="A17" s="5">
        <v>41</v>
      </c>
      <c r="B17" s="5" t="s">
        <v>20</v>
      </c>
      <c r="C17" s="2" t="s">
        <v>11</v>
      </c>
      <c r="D17" s="3">
        <v>548156</v>
      </c>
      <c r="E17" s="3">
        <v>338581.98</v>
      </c>
      <c r="F17" s="4">
        <f t="shared" si="0"/>
        <v>0.61767449412211117</v>
      </c>
    </row>
    <row r="18" spans="1:6" x14ac:dyDescent="0.25">
      <c r="A18" s="5">
        <v>41</v>
      </c>
      <c r="B18" s="5" t="s">
        <v>20</v>
      </c>
      <c r="C18" s="2" t="s">
        <v>12</v>
      </c>
      <c r="D18" s="3">
        <v>6871687</v>
      </c>
      <c r="E18" s="3">
        <v>1015746.66</v>
      </c>
      <c r="F18" s="4">
        <f t="shared" si="0"/>
        <v>0.14781620001027404</v>
      </c>
    </row>
    <row r="19" spans="1:6" ht="26.25" x14ac:dyDescent="0.25">
      <c r="A19" s="5">
        <v>45</v>
      </c>
      <c r="B19" s="5" t="s">
        <v>20</v>
      </c>
      <c r="C19" s="2" t="s">
        <v>13</v>
      </c>
      <c r="D19" s="3">
        <v>5700000</v>
      </c>
      <c r="E19" s="3">
        <v>1132809.07</v>
      </c>
      <c r="F19" s="4">
        <f t="shared" si="0"/>
        <v>0.19873843333333335</v>
      </c>
    </row>
    <row r="20" spans="1:6" ht="26.25" x14ac:dyDescent="0.25">
      <c r="A20" s="5">
        <v>45</v>
      </c>
      <c r="B20" s="5" t="s">
        <v>20</v>
      </c>
      <c r="C20" s="2" t="s">
        <v>14</v>
      </c>
      <c r="D20" s="3">
        <v>1497861</v>
      </c>
      <c r="E20" s="3">
        <v>485500</v>
      </c>
      <c r="F20" s="4">
        <f t="shared" si="0"/>
        <v>0.32412887444162042</v>
      </c>
    </row>
    <row r="21" spans="1:6" x14ac:dyDescent="0.25">
      <c r="A21" s="8"/>
      <c r="B21" s="8"/>
      <c r="C21" s="8"/>
      <c r="D21" s="6">
        <f>SUM(D7:D20)</f>
        <v>35978389.039999999</v>
      </c>
      <c r="E21" s="6">
        <f>SUM(E7:E20)</f>
        <v>9123623.8000000007</v>
      </c>
      <c r="F21" s="7">
        <f t="shared" si="0"/>
        <v>0.2535862233813902</v>
      </c>
    </row>
  </sheetData>
  <mergeCells count="2">
    <mergeCell ref="A21:C21"/>
    <mergeCell ref="A4:F4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MELANIE</dc:creator>
  <cp:lastModifiedBy>AUBERT MELANIE</cp:lastModifiedBy>
  <cp:lastPrinted>2025-08-05T13:10:31Z</cp:lastPrinted>
  <dcterms:created xsi:type="dcterms:W3CDTF">2025-08-05T09:37:07Z</dcterms:created>
  <dcterms:modified xsi:type="dcterms:W3CDTF">2025-08-05T15:42:21Z</dcterms:modified>
</cp:coreProperties>
</file>